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00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<sst xmlns="http://schemas.openxmlformats.org/spreadsheetml/2006/main" count="105" uniqueCount="47">
  <si>
    <t>Приложение 1 к Подпрограмме "Благоустройство общественных территорий Ивановского сельского поселения" муниципальной программы «Формирование комфортной городской среды Ивановского сельского поселения Калачинского муниципального района Омской области на 2025-2029 годы»</t>
  </si>
  <si>
    <t>Таблица 8.2.4</t>
  </si>
  <si>
    <t>МЕРОПРИЯТИЯ  ПОДПРОГРАММЫ 2 МУНИЦИПАЛЬНОЙ ПРОГРАММЫ</t>
  </si>
  <si>
    <t>№ п/п</t>
  </si>
  <si>
    <t>наименование мероприятия ПП</t>
  </si>
  <si>
    <t>срок  реализации мероприятия ПП</t>
  </si>
  <si>
    <t>ответственный исполнитель за реализацию мероприятия ПП</t>
  </si>
  <si>
    <t>Объем финансирования мероприятий  ПП (тыс.рублей)</t>
  </si>
  <si>
    <t>Целевые индикаторы реализации мероприятия (группы мероприятий) ПП</t>
  </si>
  <si>
    <t>наименование</t>
  </si>
  <si>
    <t>единица измерения</t>
  </si>
  <si>
    <t>значение</t>
  </si>
  <si>
    <t>Коды классификации расходов</t>
  </si>
  <si>
    <t>источники финансирования</t>
  </si>
  <si>
    <t>всего</t>
  </si>
  <si>
    <t>в том числе по годам реализации ПП</t>
  </si>
  <si>
    <t xml:space="preserve">в том числе по годам реализации ПП </t>
  </si>
  <si>
    <t>с (год)</t>
  </si>
  <si>
    <t>по (год)</t>
  </si>
  <si>
    <t>Раздел</t>
  </si>
  <si>
    <t>Подраздел</t>
  </si>
  <si>
    <t>Код основного мероприятия целевой статьи расходов</t>
  </si>
  <si>
    <t>2025 год</t>
  </si>
  <si>
    <t>2026 год</t>
  </si>
  <si>
    <t>2027 год</t>
  </si>
  <si>
    <t>2028 год</t>
  </si>
  <si>
    <t>2029 год</t>
  </si>
  <si>
    <t>Цель ПП - Создание условий для системного повышения качества и комфорта городской среды, путем реализации мероприятий по благоустройству общественных территорий</t>
  </si>
  <si>
    <t>Задача 1 ПП - Повышение качества и комфорта городской среды, путем реализации мероприятий по благоустройству общественных территорий</t>
  </si>
  <si>
    <r>
      <rPr>
        <b/>
        <sz val="11"/>
        <color theme="1"/>
        <rFont val="Times New Roman"/>
        <charset val="204"/>
      </rPr>
      <t>Основное мероприятие 1 ПП</t>
    </r>
    <r>
      <rPr>
        <sz val="11"/>
        <color theme="1"/>
        <rFont val="Times New Roman"/>
        <charset val="204"/>
      </rPr>
      <t xml:space="preserve"> - Формирование современной городской среды, в том числе благоустройство общественных территорий</t>
    </r>
  </si>
  <si>
    <t>Администрация Ивановского сельского поселения</t>
  </si>
  <si>
    <t>х</t>
  </si>
  <si>
    <t>всего, в т.ч.:</t>
  </si>
  <si>
    <t>федеральный бюджет</t>
  </si>
  <si>
    <t>областной бюджет</t>
  </si>
  <si>
    <t>бюджет поселения</t>
  </si>
  <si>
    <t>1.1.</t>
  </si>
  <si>
    <r>
      <rPr>
        <b/>
        <sz val="11"/>
        <color theme="1"/>
        <rFont val="Times New Roman"/>
        <charset val="204"/>
      </rPr>
      <t>мероприятие 1 ОМ 1 ПП</t>
    </r>
    <r>
      <rPr>
        <sz val="11"/>
        <color theme="1"/>
        <rFont val="Times New Roman"/>
        <charset val="204"/>
      </rPr>
      <t xml:space="preserve"> - Капитальный ремонт, ремонт и содержание автомобильных дорог общего пользования местного значения наиболее посещаемых общественных территорий </t>
    </r>
  </si>
  <si>
    <t>количество отремонтированных общественных территорий</t>
  </si>
  <si>
    <t>единиц</t>
  </si>
  <si>
    <t>1.2.</t>
  </si>
  <si>
    <r>
      <rPr>
        <b/>
        <sz val="11"/>
        <color theme="1"/>
        <rFont val="Times New Roman"/>
        <charset val="204"/>
      </rPr>
      <t>мероприятие 2 ОМ 1 ПП</t>
    </r>
    <r>
      <rPr>
        <sz val="11"/>
        <color theme="1"/>
        <rFont val="Times New Roman"/>
        <charset val="204"/>
      </rPr>
      <t xml:space="preserve"> - Благоустройство общественных территорий населенных пунктов </t>
    </r>
  </si>
  <si>
    <t>количество благоустроенных общественных территорий</t>
  </si>
  <si>
    <t>1.3.</t>
  </si>
  <si>
    <r>
      <rPr>
        <b/>
        <sz val="11"/>
        <color theme="1"/>
        <rFont val="Times New Roman"/>
        <charset val="204"/>
      </rPr>
      <t>мероприятие 3 ОМ 1 ПП</t>
    </r>
    <r>
      <rPr>
        <sz val="11"/>
        <color theme="1"/>
        <rFont val="Times New Roman"/>
        <charset val="204"/>
      </rPr>
      <t xml:space="preserve"> - Реализация инициативных проектов в сфере формирования комфортной городской среды</t>
    </r>
  </si>
  <si>
    <t xml:space="preserve">Количество реализованных инициативных проектов </t>
  </si>
  <si>
    <t>Итого по ПП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</si>
</sst>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</numFmts>
  <fonts count="22">
    <font>
      <sz val="11"/>
      <color theme="1"/>
      <name val="Calibri"/>
      <charset val="134"/>
      <scheme val="minor"/>
    </font>
    <font>
      <sz val="11"/>
      <color theme="1"/>
      <name val="Times New Roman"/>
      <charset val="204"/>
    </font>
    <font>
      <b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16" applyNumberFormat="0" applyAlignment="0" applyProtection="0">
      <alignment vertical="center"/>
    </xf>
    <xf numFmtId="0" fontId="12" fillId="4" borderId="17" applyNumberFormat="0" applyAlignment="0" applyProtection="0">
      <alignment vertical="center"/>
    </xf>
    <xf numFmtId="0" fontId="13" fillId="4" borderId="16" applyNumberFormat="0" applyAlignment="0" applyProtection="0">
      <alignment vertical="center"/>
    </xf>
    <xf numFmtId="0" fontId="14" fillId="5" borderId="18" applyNumberFormat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180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180" fontId="0" fillId="0" borderId="0" xfId="0" applyNumberFormat="1"/>
    <xf numFmtId="0" fontId="1" fillId="0" borderId="0" xfId="0" applyFont="1" applyAlignment="1">
      <alignment horizontal="justify" vertical="center" wrapText="1"/>
    </xf>
    <xf numFmtId="0" fontId="1" fillId="0" borderId="1" xfId="0" applyFont="1" applyBorder="1" applyAlignment="1">
      <alignment horizontal="center" vertical="center" textRotation="90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35"/>
  <sheetViews>
    <sheetView tabSelected="1" zoomScale="80" zoomScaleNormal="80" workbookViewId="0">
      <selection activeCell="N30" sqref="N30"/>
    </sheetView>
  </sheetViews>
  <sheetFormatPr defaultColWidth="9" defaultRowHeight="15"/>
  <cols>
    <col min="1" max="1" width="10.7142857142857" customWidth="1"/>
    <col min="2" max="2" width="36.2857142857143" customWidth="1"/>
    <col min="5" max="5" width="10" customWidth="1"/>
    <col min="8" max="8" width="15" customWidth="1"/>
    <col min="9" max="9" width="15.7142857142857" customWidth="1"/>
    <col min="10" max="10" width="11.2857142857143" customWidth="1"/>
    <col min="11" max="11" width="9.71428571428571" customWidth="1"/>
    <col min="12" max="13" width="10.7142857142857" customWidth="1"/>
    <col min="14" max="14" width="11.2857142857143" customWidth="1"/>
    <col min="15" max="15" width="12.2857142857143" customWidth="1"/>
    <col min="16" max="16" width="32" customWidth="1"/>
  </cols>
  <sheetData>
    <row r="1" ht="21.75" customHeight="1" spans="1:2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9" t="s">
        <v>0</v>
      </c>
      <c r="T1" s="29"/>
      <c r="U1" s="29"/>
      <c r="V1" s="29"/>
      <c r="W1" s="29"/>
    </row>
    <row r="2" ht="21.75" customHeight="1" spans="1:2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29"/>
      <c r="T2" s="29"/>
      <c r="U2" s="29"/>
      <c r="V2" s="29"/>
      <c r="W2" s="29"/>
    </row>
    <row r="3" ht="21.75" customHeight="1" spans="1:2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29"/>
      <c r="T3" s="29"/>
      <c r="U3" s="29"/>
      <c r="V3" s="29"/>
      <c r="W3" s="29"/>
    </row>
    <row r="4" ht="21.75" customHeight="1" spans="1:2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29"/>
      <c r="T4" s="29"/>
      <c r="U4" s="29"/>
      <c r="V4" s="29"/>
      <c r="W4" s="29"/>
    </row>
    <row r="5" spans="1:23">
      <c r="A5" s="2" t="s">
        <v>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>
      <c r="A6" s="3" t="s">
        <v>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ht="29.45" customHeight="1" spans="1:23">
      <c r="A8" s="4" t="s">
        <v>3</v>
      </c>
      <c r="B8" s="4" t="s">
        <v>4</v>
      </c>
      <c r="C8" s="5" t="s">
        <v>5</v>
      </c>
      <c r="D8" s="5"/>
      <c r="E8" s="6" t="s">
        <v>6</v>
      </c>
      <c r="F8" s="4" t="s">
        <v>7</v>
      </c>
      <c r="G8" s="4"/>
      <c r="H8" s="4"/>
      <c r="I8" s="4"/>
      <c r="J8" s="4"/>
      <c r="K8" s="4"/>
      <c r="L8" s="4"/>
      <c r="M8" s="4"/>
      <c r="N8" s="4"/>
      <c r="O8" s="4"/>
      <c r="P8" s="4" t="s">
        <v>8</v>
      </c>
      <c r="Q8" s="4"/>
      <c r="R8" s="4"/>
      <c r="S8" s="4"/>
      <c r="T8" s="4"/>
      <c r="U8" s="4"/>
      <c r="V8" s="4"/>
      <c r="W8" s="4"/>
    </row>
    <row r="9" ht="42" customHeight="1" spans="1:23">
      <c r="A9" s="4"/>
      <c r="B9" s="4"/>
      <c r="C9" s="5"/>
      <c r="D9" s="5"/>
      <c r="E9" s="6"/>
      <c r="F9" s="4"/>
      <c r="G9" s="4"/>
      <c r="H9" s="4"/>
      <c r="I9" s="4"/>
      <c r="J9" s="4"/>
      <c r="K9" s="4"/>
      <c r="L9" s="4"/>
      <c r="M9" s="4"/>
      <c r="N9" s="4"/>
      <c r="O9" s="4"/>
      <c r="P9" s="4" t="s">
        <v>9</v>
      </c>
      <c r="Q9" s="30" t="s">
        <v>10</v>
      </c>
      <c r="R9" s="4" t="s">
        <v>11</v>
      </c>
      <c r="S9" s="4"/>
      <c r="T9" s="4"/>
      <c r="U9" s="4"/>
      <c r="V9" s="4"/>
      <c r="W9" s="4"/>
    </row>
    <row r="10" ht="61.15" customHeight="1" spans="1:23">
      <c r="A10" s="4"/>
      <c r="B10" s="4"/>
      <c r="C10" s="5"/>
      <c r="D10" s="5"/>
      <c r="E10" s="6"/>
      <c r="F10" s="5" t="s">
        <v>12</v>
      </c>
      <c r="G10" s="5"/>
      <c r="H10" s="5"/>
      <c r="I10" s="5" t="s">
        <v>13</v>
      </c>
      <c r="J10" s="4" t="s">
        <v>14</v>
      </c>
      <c r="K10" s="4" t="s">
        <v>15</v>
      </c>
      <c r="L10" s="4"/>
      <c r="M10" s="4"/>
      <c r="N10" s="4"/>
      <c r="O10" s="4"/>
      <c r="P10" s="4"/>
      <c r="Q10" s="30"/>
      <c r="R10" s="4" t="s">
        <v>14</v>
      </c>
      <c r="S10" s="4" t="s">
        <v>16</v>
      </c>
      <c r="T10" s="4"/>
      <c r="U10" s="4"/>
      <c r="V10" s="4"/>
      <c r="W10" s="4"/>
    </row>
    <row r="11" ht="88.9" customHeight="1" spans="1:23">
      <c r="A11" s="4"/>
      <c r="B11" s="4"/>
      <c r="C11" s="4" t="s">
        <v>17</v>
      </c>
      <c r="D11" s="4" t="s">
        <v>18</v>
      </c>
      <c r="E11" s="6"/>
      <c r="F11" s="5" t="s">
        <v>19</v>
      </c>
      <c r="G11" s="5" t="s">
        <v>20</v>
      </c>
      <c r="H11" s="5" t="s">
        <v>21</v>
      </c>
      <c r="I11" s="5"/>
      <c r="J11" s="4"/>
      <c r="K11" s="4" t="s">
        <v>22</v>
      </c>
      <c r="L11" s="4" t="s">
        <v>23</v>
      </c>
      <c r="M11" s="4" t="s">
        <v>24</v>
      </c>
      <c r="N11" s="4" t="s">
        <v>25</v>
      </c>
      <c r="O11" s="4" t="s">
        <v>26</v>
      </c>
      <c r="P11" s="4"/>
      <c r="Q11" s="30"/>
      <c r="R11" s="4"/>
      <c r="S11" s="4" t="s">
        <v>22</v>
      </c>
      <c r="T11" s="4" t="s">
        <v>23</v>
      </c>
      <c r="U11" s="4" t="s">
        <v>24</v>
      </c>
      <c r="V11" s="4" t="s">
        <v>25</v>
      </c>
      <c r="W11" s="4" t="s">
        <v>26</v>
      </c>
    </row>
    <row r="12" spans="1:23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  <c r="G12" s="7">
        <v>7</v>
      </c>
      <c r="H12" s="7">
        <v>8</v>
      </c>
      <c r="I12" s="7">
        <v>9</v>
      </c>
      <c r="J12" s="7">
        <v>10</v>
      </c>
      <c r="K12" s="7">
        <v>11</v>
      </c>
      <c r="L12" s="7">
        <v>12</v>
      </c>
      <c r="M12" s="7">
        <v>13</v>
      </c>
      <c r="N12" s="7">
        <v>14</v>
      </c>
      <c r="O12" s="7">
        <v>15</v>
      </c>
      <c r="P12" s="7">
        <v>18</v>
      </c>
      <c r="Q12" s="7">
        <v>19</v>
      </c>
      <c r="R12" s="7">
        <v>20</v>
      </c>
      <c r="S12" s="7">
        <v>21</v>
      </c>
      <c r="T12" s="7">
        <v>22</v>
      </c>
      <c r="U12" s="7">
        <v>23</v>
      </c>
      <c r="V12" s="7">
        <v>24</v>
      </c>
      <c r="W12" s="7">
        <v>25</v>
      </c>
    </row>
    <row r="13" customHeight="1" spans="1:23">
      <c r="A13" s="8" t="s">
        <v>27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</row>
    <row r="14" spans="1:23">
      <c r="A14" s="10" t="s">
        <v>28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ht="14.45" customHeight="1" spans="1:23">
      <c r="A15" s="12">
        <v>1</v>
      </c>
      <c r="B15" s="13" t="s">
        <v>29</v>
      </c>
      <c r="C15" s="12">
        <v>2025</v>
      </c>
      <c r="D15" s="12">
        <v>2029</v>
      </c>
      <c r="E15" s="13" t="s">
        <v>30</v>
      </c>
      <c r="F15" s="13" t="s">
        <v>31</v>
      </c>
      <c r="G15" s="13" t="s">
        <v>31</v>
      </c>
      <c r="H15" s="13" t="s">
        <v>31</v>
      </c>
      <c r="I15" s="24" t="s">
        <v>32</v>
      </c>
      <c r="J15" s="25">
        <f>SUM(K15:O15)</f>
        <v>300000</v>
      </c>
      <c r="K15" s="25">
        <f>K16+K17+K18</f>
        <v>0</v>
      </c>
      <c r="L15" s="25">
        <f>L16+L17+L18</f>
        <v>0</v>
      </c>
      <c r="M15" s="25">
        <f>M16+M17+M18</f>
        <v>0</v>
      </c>
      <c r="N15" s="25"/>
      <c r="O15" s="25">
        <v>300000</v>
      </c>
      <c r="P15" s="13" t="s">
        <v>31</v>
      </c>
      <c r="Q15" s="13" t="s">
        <v>31</v>
      </c>
      <c r="R15" s="12" t="s">
        <v>31</v>
      </c>
      <c r="S15" s="12" t="s">
        <v>31</v>
      </c>
      <c r="T15" s="12" t="s">
        <v>31</v>
      </c>
      <c r="U15" s="12" t="s">
        <v>31</v>
      </c>
      <c r="V15" s="12" t="s">
        <v>31</v>
      </c>
      <c r="W15" s="18" t="s">
        <v>31</v>
      </c>
    </row>
    <row r="16" ht="30" customHeight="1" spans="1:23">
      <c r="A16" s="14"/>
      <c r="B16" s="15"/>
      <c r="C16" s="14"/>
      <c r="D16" s="14"/>
      <c r="E16" s="15"/>
      <c r="F16" s="15"/>
      <c r="G16" s="15"/>
      <c r="H16" s="15"/>
      <c r="I16" s="26" t="s">
        <v>33</v>
      </c>
      <c r="J16" s="25">
        <f t="shared" ref="J16:J34" si="0">SUM(K16:O16)</f>
        <v>0</v>
      </c>
      <c r="K16" s="25">
        <f>K20+K24</f>
        <v>0</v>
      </c>
      <c r="L16" s="25">
        <f>L20+L24</f>
        <v>0</v>
      </c>
      <c r="M16" s="25">
        <f>M20+M24</f>
        <v>0</v>
      </c>
      <c r="N16" s="25">
        <f>N20+N24</f>
        <v>0</v>
      </c>
      <c r="O16" s="25">
        <f>O20+O24</f>
        <v>0</v>
      </c>
      <c r="P16" s="15"/>
      <c r="Q16" s="15"/>
      <c r="R16" s="14"/>
      <c r="S16" s="14"/>
      <c r="T16" s="14"/>
      <c r="U16" s="14"/>
      <c r="V16" s="14"/>
      <c r="W16" s="20"/>
    </row>
    <row r="17" ht="31.15" customHeight="1" spans="1:23">
      <c r="A17" s="14"/>
      <c r="B17" s="15"/>
      <c r="C17" s="14"/>
      <c r="D17" s="14"/>
      <c r="E17" s="15"/>
      <c r="F17" s="15"/>
      <c r="G17" s="15"/>
      <c r="H17" s="15"/>
      <c r="I17" s="26" t="s">
        <v>34</v>
      </c>
      <c r="J17" s="25">
        <f t="shared" si="0"/>
        <v>0</v>
      </c>
      <c r="K17" s="25">
        <f>K21+K25</f>
        <v>0</v>
      </c>
      <c r="L17" s="25">
        <f>L21+L25</f>
        <v>0</v>
      </c>
      <c r="M17" s="25">
        <f>M21+M25</f>
        <v>0</v>
      </c>
      <c r="N17" s="25">
        <v>0</v>
      </c>
      <c r="O17" s="25">
        <f>O21+O25</f>
        <v>0</v>
      </c>
      <c r="P17" s="15"/>
      <c r="Q17" s="15"/>
      <c r="R17" s="14"/>
      <c r="S17" s="14"/>
      <c r="T17" s="14"/>
      <c r="U17" s="14"/>
      <c r="V17" s="14"/>
      <c r="W17" s="20"/>
    </row>
    <row r="18" ht="30" spans="1:23">
      <c r="A18" s="16"/>
      <c r="B18" s="17"/>
      <c r="C18" s="16"/>
      <c r="D18" s="16"/>
      <c r="E18" s="17"/>
      <c r="F18" s="17"/>
      <c r="G18" s="17"/>
      <c r="H18" s="17"/>
      <c r="I18" s="27" t="s">
        <v>35</v>
      </c>
      <c r="J18" s="25">
        <f t="shared" si="0"/>
        <v>0</v>
      </c>
      <c r="K18" s="25">
        <f>K22+K26</f>
        <v>0</v>
      </c>
      <c r="L18" s="25">
        <f>L22+L26</f>
        <v>0</v>
      </c>
      <c r="M18" s="25">
        <f>M22+M26</f>
        <v>0</v>
      </c>
      <c r="N18" s="25"/>
      <c r="O18" s="25">
        <f>O22+O26</f>
        <v>0</v>
      </c>
      <c r="P18" s="17"/>
      <c r="Q18" s="17"/>
      <c r="R18" s="16"/>
      <c r="S18" s="16"/>
      <c r="T18" s="16"/>
      <c r="U18" s="16"/>
      <c r="V18" s="16"/>
      <c r="W18" s="22"/>
    </row>
    <row r="19" spans="1:23">
      <c r="A19" s="12" t="s">
        <v>36</v>
      </c>
      <c r="B19" s="13" t="s">
        <v>37</v>
      </c>
      <c r="C19" s="12">
        <v>2025</v>
      </c>
      <c r="D19" s="12">
        <v>2029</v>
      </c>
      <c r="E19" s="13" t="s">
        <v>30</v>
      </c>
      <c r="F19" s="13" t="s">
        <v>31</v>
      </c>
      <c r="G19" s="13" t="s">
        <v>31</v>
      </c>
      <c r="H19" s="13" t="s">
        <v>31</v>
      </c>
      <c r="I19" s="24" t="s">
        <v>32</v>
      </c>
      <c r="J19" s="25">
        <f t="shared" si="0"/>
        <v>0</v>
      </c>
      <c r="K19" s="25">
        <f>SUM(K20:K22)</f>
        <v>0</v>
      </c>
      <c r="L19" s="25">
        <f>SUM(L20:L22)</f>
        <v>0</v>
      </c>
      <c r="M19" s="25">
        <f>SUM(M20:M22)</f>
        <v>0</v>
      </c>
      <c r="N19" s="25">
        <f>SUM(N20:N22)</f>
        <v>0</v>
      </c>
      <c r="O19" s="25">
        <f>SUM(O20:O22)</f>
        <v>0</v>
      </c>
      <c r="P19" s="13" t="s">
        <v>38</v>
      </c>
      <c r="Q19" s="12" t="s">
        <v>39</v>
      </c>
      <c r="R19" s="12">
        <v>2</v>
      </c>
      <c r="S19" s="12">
        <v>0</v>
      </c>
      <c r="T19" s="12">
        <v>0</v>
      </c>
      <c r="U19" s="12">
        <v>0</v>
      </c>
      <c r="V19" s="12">
        <v>0</v>
      </c>
      <c r="W19" s="18">
        <v>0</v>
      </c>
    </row>
    <row r="20" ht="30" spans="1:23">
      <c r="A20" s="14"/>
      <c r="B20" s="15"/>
      <c r="C20" s="14"/>
      <c r="D20" s="14"/>
      <c r="E20" s="15"/>
      <c r="F20" s="15"/>
      <c r="G20" s="15"/>
      <c r="H20" s="15"/>
      <c r="I20" s="26" t="s">
        <v>33</v>
      </c>
      <c r="J20" s="25">
        <f t="shared" si="0"/>
        <v>0</v>
      </c>
      <c r="K20" s="25">
        <v>0</v>
      </c>
      <c r="L20" s="25">
        <v>0</v>
      </c>
      <c r="M20" s="25">
        <v>0</v>
      </c>
      <c r="N20" s="25">
        <v>0</v>
      </c>
      <c r="O20" s="25">
        <v>0</v>
      </c>
      <c r="P20" s="15"/>
      <c r="Q20" s="14"/>
      <c r="R20" s="14"/>
      <c r="S20" s="14"/>
      <c r="T20" s="14"/>
      <c r="U20" s="14"/>
      <c r="V20" s="14"/>
      <c r="W20" s="20"/>
    </row>
    <row r="21" ht="30" spans="1:23">
      <c r="A21" s="14"/>
      <c r="B21" s="15"/>
      <c r="C21" s="14"/>
      <c r="D21" s="14"/>
      <c r="E21" s="15"/>
      <c r="F21" s="15"/>
      <c r="G21" s="15"/>
      <c r="H21" s="15"/>
      <c r="I21" s="26" t="s">
        <v>34</v>
      </c>
      <c r="J21" s="25">
        <f t="shared" si="0"/>
        <v>0</v>
      </c>
      <c r="K21" s="25">
        <v>0</v>
      </c>
      <c r="L21" s="25">
        <v>0</v>
      </c>
      <c r="M21" s="25">
        <v>0</v>
      </c>
      <c r="N21" s="25">
        <v>0</v>
      </c>
      <c r="O21" s="25">
        <v>0</v>
      </c>
      <c r="P21" s="15"/>
      <c r="Q21" s="14"/>
      <c r="R21" s="14"/>
      <c r="S21" s="14"/>
      <c r="T21" s="14"/>
      <c r="U21" s="14"/>
      <c r="V21" s="14"/>
      <c r="W21" s="20"/>
    </row>
    <row r="22" ht="30" spans="1:23">
      <c r="A22" s="16"/>
      <c r="B22" s="17"/>
      <c r="C22" s="16"/>
      <c r="D22" s="16"/>
      <c r="E22" s="17"/>
      <c r="F22" s="17"/>
      <c r="G22" s="17"/>
      <c r="H22" s="17"/>
      <c r="I22" s="27" t="s">
        <v>35</v>
      </c>
      <c r="J22" s="25">
        <f t="shared" si="0"/>
        <v>0</v>
      </c>
      <c r="K22" s="25">
        <v>0</v>
      </c>
      <c r="L22" s="25">
        <v>0</v>
      </c>
      <c r="M22" s="25">
        <v>0</v>
      </c>
      <c r="N22" s="25">
        <v>0</v>
      </c>
      <c r="O22" s="25">
        <v>0</v>
      </c>
      <c r="P22" s="17"/>
      <c r="Q22" s="16"/>
      <c r="R22" s="16"/>
      <c r="S22" s="16"/>
      <c r="T22" s="16"/>
      <c r="U22" s="16"/>
      <c r="V22" s="16"/>
      <c r="W22" s="22"/>
    </row>
    <row r="23" spans="1:23">
      <c r="A23" s="12" t="s">
        <v>40</v>
      </c>
      <c r="B23" s="13" t="s">
        <v>41</v>
      </c>
      <c r="C23" s="12">
        <v>2025</v>
      </c>
      <c r="D23" s="12">
        <v>2029</v>
      </c>
      <c r="E23" s="13" t="s">
        <v>30</v>
      </c>
      <c r="F23" s="13" t="s">
        <v>31</v>
      </c>
      <c r="G23" s="13" t="s">
        <v>31</v>
      </c>
      <c r="H23" s="13" t="s">
        <v>31</v>
      </c>
      <c r="I23" s="24" t="s">
        <v>32</v>
      </c>
      <c r="J23" s="25">
        <f t="shared" si="0"/>
        <v>0</v>
      </c>
      <c r="K23" s="25">
        <f>SUM(K24:K26)</f>
        <v>0</v>
      </c>
      <c r="L23" s="25">
        <f>SUM(L24:L26)</f>
        <v>0</v>
      </c>
      <c r="M23" s="25">
        <f>SUM(M24:M26)</f>
        <v>0</v>
      </c>
      <c r="N23" s="25">
        <f>SUM(N24:N26)</f>
        <v>0</v>
      </c>
      <c r="O23" s="25">
        <f>SUM(O24:O26)</f>
        <v>0</v>
      </c>
      <c r="P23" s="13" t="s">
        <v>42</v>
      </c>
      <c r="Q23" s="12" t="s">
        <v>39</v>
      </c>
      <c r="R23" s="12">
        <v>8</v>
      </c>
      <c r="S23" s="12">
        <v>0</v>
      </c>
      <c r="T23" s="12">
        <v>0</v>
      </c>
      <c r="U23" s="12">
        <v>0</v>
      </c>
      <c r="V23" s="12">
        <v>0</v>
      </c>
      <c r="W23" s="18">
        <v>0</v>
      </c>
    </row>
    <row r="24" ht="30" spans="1:23">
      <c r="A24" s="14"/>
      <c r="B24" s="15"/>
      <c r="C24" s="14"/>
      <c r="D24" s="14"/>
      <c r="E24" s="15"/>
      <c r="F24" s="15"/>
      <c r="G24" s="15"/>
      <c r="H24" s="15"/>
      <c r="I24" s="26" t="s">
        <v>33</v>
      </c>
      <c r="J24" s="25">
        <f t="shared" si="0"/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15"/>
      <c r="Q24" s="14"/>
      <c r="R24" s="14"/>
      <c r="S24" s="14"/>
      <c r="T24" s="14"/>
      <c r="U24" s="14"/>
      <c r="V24" s="14"/>
      <c r="W24" s="20"/>
    </row>
    <row r="25" ht="30" spans="1:23">
      <c r="A25" s="14"/>
      <c r="B25" s="15"/>
      <c r="C25" s="14"/>
      <c r="D25" s="14"/>
      <c r="E25" s="15"/>
      <c r="F25" s="15"/>
      <c r="G25" s="15"/>
      <c r="H25" s="15"/>
      <c r="I25" s="26" t="s">
        <v>34</v>
      </c>
      <c r="J25" s="25">
        <f t="shared" si="0"/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15"/>
      <c r="Q25" s="14"/>
      <c r="R25" s="14"/>
      <c r="S25" s="14"/>
      <c r="T25" s="14"/>
      <c r="U25" s="14"/>
      <c r="V25" s="14"/>
      <c r="W25" s="20"/>
    </row>
    <row r="26" ht="30" spans="1:23">
      <c r="A26" s="16"/>
      <c r="B26" s="17"/>
      <c r="C26" s="16"/>
      <c r="D26" s="16"/>
      <c r="E26" s="17"/>
      <c r="F26" s="17"/>
      <c r="G26" s="17"/>
      <c r="H26" s="17"/>
      <c r="I26" s="27" t="s">
        <v>35</v>
      </c>
      <c r="J26" s="25">
        <f t="shared" si="0"/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17"/>
      <c r="Q26" s="16"/>
      <c r="R26" s="16"/>
      <c r="S26" s="16"/>
      <c r="T26" s="16"/>
      <c r="U26" s="16"/>
      <c r="V26" s="16"/>
      <c r="W26" s="22"/>
    </row>
    <row r="27" spans="1:23">
      <c r="A27" s="12" t="s">
        <v>43</v>
      </c>
      <c r="B27" s="13" t="s">
        <v>44</v>
      </c>
      <c r="C27" s="12">
        <v>2025</v>
      </c>
      <c r="D27" s="12">
        <v>2029</v>
      </c>
      <c r="E27" s="13" t="s">
        <v>30</v>
      </c>
      <c r="F27" s="13" t="s">
        <v>31</v>
      </c>
      <c r="G27" s="13" t="s">
        <v>31</v>
      </c>
      <c r="H27" s="13" t="s">
        <v>31</v>
      </c>
      <c r="I27" s="24" t="s">
        <v>32</v>
      </c>
      <c r="J27" s="25">
        <f t="shared" si="0"/>
        <v>300000</v>
      </c>
      <c r="K27" s="25">
        <f>SUM(K28:K30)</f>
        <v>0</v>
      </c>
      <c r="L27" s="25">
        <f>SUM(L28:L30)</f>
        <v>0</v>
      </c>
      <c r="M27" s="25">
        <f>SUM(M28:M30)</f>
        <v>0</v>
      </c>
      <c r="N27" s="25"/>
      <c r="O27" s="25">
        <v>300000</v>
      </c>
      <c r="P27" s="13" t="s">
        <v>45</v>
      </c>
      <c r="Q27" s="12" t="s">
        <v>39</v>
      </c>
      <c r="R27" s="12">
        <v>1</v>
      </c>
      <c r="S27" s="12">
        <v>0</v>
      </c>
      <c r="T27" s="12">
        <v>0</v>
      </c>
      <c r="U27" s="12">
        <v>0</v>
      </c>
      <c r="V27" s="12">
        <v>1</v>
      </c>
      <c r="W27" s="18">
        <v>0</v>
      </c>
    </row>
    <row r="28" ht="30" spans="1:23">
      <c r="A28" s="14"/>
      <c r="B28" s="15"/>
      <c r="C28" s="14"/>
      <c r="D28" s="14"/>
      <c r="E28" s="15"/>
      <c r="F28" s="15"/>
      <c r="G28" s="15"/>
      <c r="H28" s="15"/>
      <c r="I28" s="26" t="s">
        <v>33</v>
      </c>
      <c r="J28" s="25">
        <f t="shared" si="0"/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15"/>
      <c r="Q28" s="14"/>
      <c r="R28" s="14"/>
      <c r="S28" s="14"/>
      <c r="T28" s="14"/>
      <c r="U28" s="14"/>
      <c r="V28" s="14"/>
      <c r="W28" s="20"/>
    </row>
    <row r="29" ht="30" spans="1:23">
      <c r="A29" s="14"/>
      <c r="B29" s="15"/>
      <c r="C29" s="14"/>
      <c r="D29" s="14"/>
      <c r="E29" s="15"/>
      <c r="F29" s="15"/>
      <c r="G29" s="15"/>
      <c r="H29" s="15"/>
      <c r="I29" s="26" t="s">
        <v>34</v>
      </c>
      <c r="J29" s="25">
        <f t="shared" si="0"/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15"/>
      <c r="Q29" s="14"/>
      <c r="R29" s="14"/>
      <c r="S29" s="14"/>
      <c r="T29" s="14"/>
      <c r="U29" s="14"/>
      <c r="V29" s="14"/>
      <c r="W29" s="20"/>
    </row>
    <row r="30" ht="30" spans="1:23">
      <c r="A30" s="16"/>
      <c r="B30" s="17"/>
      <c r="C30" s="16"/>
      <c r="D30" s="16"/>
      <c r="E30" s="17"/>
      <c r="F30" s="17"/>
      <c r="G30" s="17"/>
      <c r="H30" s="17"/>
      <c r="I30" s="27" t="s">
        <v>35</v>
      </c>
      <c r="J30" s="25"/>
      <c r="K30" s="25">
        <v>0</v>
      </c>
      <c r="L30" s="25">
        <v>0</v>
      </c>
      <c r="M30" s="25">
        <v>0</v>
      </c>
      <c r="N30" s="25"/>
      <c r="O30" s="25">
        <v>0</v>
      </c>
      <c r="P30" s="17"/>
      <c r="Q30" s="16"/>
      <c r="R30" s="16"/>
      <c r="S30" s="16"/>
      <c r="T30" s="16"/>
      <c r="U30" s="16"/>
      <c r="V30" s="16"/>
      <c r="W30" s="22"/>
    </row>
    <row r="31" spans="1:23">
      <c r="A31" s="18" t="s">
        <v>46</v>
      </c>
      <c r="B31" s="19"/>
      <c r="C31" s="12">
        <v>2025</v>
      </c>
      <c r="D31" s="12">
        <v>2029</v>
      </c>
      <c r="E31" s="13" t="s">
        <v>31</v>
      </c>
      <c r="F31" s="13" t="s">
        <v>31</v>
      </c>
      <c r="G31" s="13" t="s">
        <v>31</v>
      </c>
      <c r="H31" s="13" t="s">
        <v>31</v>
      </c>
      <c r="I31" s="24" t="s">
        <v>32</v>
      </c>
      <c r="J31" s="25">
        <f t="shared" si="0"/>
        <v>300000</v>
      </c>
      <c r="K31" s="25">
        <f>K15</f>
        <v>0</v>
      </c>
      <c r="L31" s="25">
        <f>L15</f>
        <v>0</v>
      </c>
      <c r="M31" s="25">
        <f>M15</f>
        <v>0</v>
      </c>
      <c r="N31" s="25">
        <f>N34</f>
        <v>0</v>
      </c>
      <c r="O31" s="25">
        <f>O15</f>
        <v>300000</v>
      </c>
      <c r="P31" s="12" t="s">
        <v>31</v>
      </c>
      <c r="Q31" s="12" t="s">
        <v>31</v>
      </c>
      <c r="R31" s="12" t="s">
        <v>31</v>
      </c>
      <c r="S31" s="12" t="s">
        <v>31</v>
      </c>
      <c r="T31" s="12" t="s">
        <v>31</v>
      </c>
      <c r="U31" s="12" t="s">
        <v>31</v>
      </c>
      <c r="V31" s="12" t="s">
        <v>31</v>
      </c>
      <c r="W31" s="18" t="s">
        <v>31</v>
      </c>
    </row>
    <row r="32" ht="30" spans="1:23">
      <c r="A32" s="20"/>
      <c r="B32" s="21"/>
      <c r="C32" s="14"/>
      <c r="D32" s="14"/>
      <c r="E32" s="15"/>
      <c r="F32" s="15"/>
      <c r="G32" s="15"/>
      <c r="H32" s="15"/>
      <c r="I32" s="26" t="s">
        <v>33</v>
      </c>
      <c r="J32" s="25">
        <f t="shared" si="0"/>
        <v>0</v>
      </c>
      <c r="K32" s="25">
        <f>K16</f>
        <v>0</v>
      </c>
      <c r="L32" s="25">
        <f>L16</f>
        <v>0</v>
      </c>
      <c r="M32" s="25">
        <f>M16</f>
        <v>0</v>
      </c>
      <c r="N32" s="25">
        <f>N16</f>
        <v>0</v>
      </c>
      <c r="O32" s="25">
        <f>O16</f>
        <v>0</v>
      </c>
      <c r="P32" s="14"/>
      <c r="Q32" s="14"/>
      <c r="R32" s="14"/>
      <c r="S32" s="14"/>
      <c r="T32" s="14"/>
      <c r="U32" s="14"/>
      <c r="V32" s="14"/>
      <c r="W32" s="20"/>
    </row>
    <row r="33" ht="30" spans="1:23">
      <c r="A33" s="20"/>
      <c r="B33" s="21"/>
      <c r="C33" s="14"/>
      <c r="D33" s="14"/>
      <c r="E33" s="15"/>
      <c r="F33" s="15"/>
      <c r="G33" s="15"/>
      <c r="H33" s="15"/>
      <c r="I33" s="26" t="s">
        <v>34</v>
      </c>
      <c r="J33" s="25">
        <f t="shared" si="0"/>
        <v>0</v>
      </c>
      <c r="K33" s="25">
        <f>K17</f>
        <v>0</v>
      </c>
      <c r="L33" s="25">
        <f>L17</f>
        <v>0</v>
      </c>
      <c r="M33" s="25">
        <f>M17</f>
        <v>0</v>
      </c>
      <c r="N33" s="25">
        <v>0</v>
      </c>
      <c r="O33" s="25">
        <f>O17</f>
        <v>0</v>
      </c>
      <c r="P33" s="14"/>
      <c r="Q33" s="14"/>
      <c r="R33" s="14"/>
      <c r="S33" s="14"/>
      <c r="T33" s="14"/>
      <c r="U33" s="14"/>
      <c r="V33" s="14"/>
      <c r="W33" s="20"/>
    </row>
    <row r="34" ht="28.9" customHeight="1" spans="1:23">
      <c r="A34" s="22"/>
      <c r="B34" s="23"/>
      <c r="C34" s="16"/>
      <c r="D34" s="16"/>
      <c r="E34" s="17"/>
      <c r="F34" s="17"/>
      <c r="G34" s="17"/>
      <c r="H34" s="17"/>
      <c r="I34" s="27" t="s">
        <v>35</v>
      </c>
      <c r="J34" s="25">
        <f t="shared" si="0"/>
        <v>0</v>
      </c>
      <c r="K34" s="25">
        <f>K18</f>
        <v>0</v>
      </c>
      <c r="L34" s="25">
        <f>L18</f>
        <v>0</v>
      </c>
      <c r="M34" s="25">
        <f>M18</f>
        <v>0</v>
      </c>
      <c r="N34" s="25">
        <f>N18</f>
        <v>0</v>
      </c>
      <c r="O34" s="25">
        <f>O18</f>
        <v>0</v>
      </c>
      <c r="P34" s="16"/>
      <c r="Q34" s="16"/>
      <c r="R34" s="16"/>
      <c r="S34" s="16"/>
      <c r="T34" s="16"/>
      <c r="U34" s="16"/>
      <c r="V34" s="16"/>
      <c r="W34" s="22"/>
    </row>
    <row r="35" spans="10:15">
      <c r="J35" s="28"/>
      <c r="K35" s="28"/>
      <c r="L35" s="28"/>
      <c r="M35" s="28"/>
      <c r="N35" s="28"/>
      <c r="O35" s="28"/>
    </row>
  </sheetData>
  <mergeCells count="99">
    <mergeCell ref="A5:W5"/>
    <mergeCell ref="A6:W6"/>
    <mergeCell ref="P8:W8"/>
    <mergeCell ref="R9:W9"/>
    <mergeCell ref="F10:H10"/>
    <mergeCell ref="K10:O10"/>
    <mergeCell ref="S10:W10"/>
    <mergeCell ref="A13:W13"/>
    <mergeCell ref="A14:W14"/>
    <mergeCell ref="A8:A11"/>
    <mergeCell ref="A15:A18"/>
    <mergeCell ref="A19:A22"/>
    <mergeCell ref="A23:A26"/>
    <mergeCell ref="A27:A30"/>
    <mergeCell ref="B8:B11"/>
    <mergeCell ref="B15:B18"/>
    <mergeCell ref="B19:B22"/>
    <mergeCell ref="B23:B26"/>
    <mergeCell ref="B27:B30"/>
    <mergeCell ref="C15:C18"/>
    <mergeCell ref="C19:C22"/>
    <mergeCell ref="C23:C26"/>
    <mergeCell ref="C27:C30"/>
    <mergeCell ref="C31:C34"/>
    <mergeCell ref="D15:D18"/>
    <mergeCell ref="D19:D22"/>
    <mergeCell ref="D23:D26"/>
    <mergeCell ref="D27:D30"/>
    <mergeCell ref="D31:D34"/>
    <mergeCell ref="E8:E11"/>
    <mergeCell ref="E15:E18"/>
    <mergeCell ref="E19:E22"/>
    <mergeCell ref="E23:E26"/>
    <mergeCell ref="E27:E30"/>
    <mergeCell ref="E31:E34"/>
    <mergeCell ref="F15:F18"/>
    <mergeCell ref="F19:F22"/>
    <mergeCell ref="F23:F26"/>
    <mergeCell ref="F27:F30"/>
    <mergeCell ref="F31:F34"/>
    <mergeCell ref="G15:G18"/>
    <mergeCell ref="G19:G22"/>
    <mergeCell ref="G23:G26"/>
    <mergeCell ref="G27:G30"/>
    <mergeCell ref="G31:G34"/>
    <mergeCell ref="H15:H18"/>
    <mergeCell ref="H19:H22"/>
    <mergeCell ref="H23:H26"/>
    <mergeCell ref="H27:H30"/>
    <mergeCell ref="H31:H34"/>
    <mergeCell ref="I10:I11"/>
    <mergeCell ref="J10:J11"/>
    <mergeCell ref="P9:P11"/>
    <mergeCell ref="P15:P18"/>
    <mergeCell ref="P19:P22"/>
    <mergeCell ref="P23:P26"/>
    <mergeCell ref="P27:P30"/>
    <mergeCell ref="P31:P34"/>
    <mergeCell ref="Q9:Q11"/>
    <mergeCell ref="Q15:Q18"/>
    <mergeCell ref="Q19:Q22"/>
    <mergeCell ref="Q23:Q26"/>
    <mergeCell ref="Q27:Q30"/>
    <mergeCell ref="Q31:Q34"/>
    <mergeCell ref="R10:R11"/>
    <mergeCell ref="R15:R18"/>
    <mergeCell ref="R19:R22"/>
    <mergeCell ref="R23:R26"/>
    <mergeCell ref="R27:R30"/>
    <mergeCell ref="R31:R34"/>
    <mergeCell ref="S15:S18"/>
    <mergeCell ref="S19:S22"/>
    <mergeCell ref="S23:S26"/>
    <mergeCell ref="S27:S30"/>
    <mergeCell ref="S31:S34"/>
    <mergeCell ref="T15:T18"/>
    <mergeCell ref="T19:T22"/>
    <mergeCell ref="T23:T26"/>
    <mergeCell ref="T27:T30"/>
    <mergeCell ref="T31:T34"/>
    <mergeCell ref="U15:U18"/>
    <mergeCell ref="U19:U22"/>
    <mergeCell ref="U23:U26"/>
    <mergeCell ref="U27:U30"/>
    <mergeCell ref="U31:U34"/>
    <mergeCell ref="V15:V18"/>
    <mergeCell ref="V19:V22"/>
    <mergeCell ref="V23:V26"/>
    <mergeCell ref="V27:V30"/>
    <mergeCell ref="V31:V34"/>
    <mergeCell ref="W15:W18"/>
    <mergeCell ref="W19:W22"/>
    <mergeCell ref="W23:W26"/>
    <mergeCell ref="W27:W30"/>
    <mergeCell ref="W31:W34"/>
    <mergeCell ref="A31:B34"/>
    <mergeCell ref="C8:D10"/>
    <mergeCell ref="F8:O9"/>
    <mergeCell ref="S1:W4"/>
  </mergeCells>
  <pageMargins left="0.7" right="0.7" top="0.75" bottom="0.75" header="0.3" footer="0.3"/>
  <pageSetup paperSize="9" scale="51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2006-09-16T00:00:00Z</dcterms:created>
  <dcterms:modified xsi:type="dcterms:W3CDTF">2024-11-12T03:32:54Z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354E451B8DD14BA68A3F4DC39968FB6F_12</vt:lpwstr>
  </property>
  <property fmtid="{D5CDD505-2E9C-101B-9397-08002B2CF9AE}" pid="3" name="KSOProductBuildVer">
    <vt:lpwstr>1049-12.2.0.18607</vt:lpwstr>
  </property>
</Properties>
</file>