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27" i="1" l="1"/>
  <c r="K27" i="1"/>
  <c r="J27" i="1"/>
  <c r="I27" i="1"/>
  <c r="H27" i="1"/>
  <c r="G27" i="1" s="1"/>
  <c r="I34" i="1" l="1"/>
  <c r="J34" i="1"/>
  <c r="L34" i="1"/>
  <c r="H33" i="1"/>
  <c r="I33" i="1"/>
  <c r="J33" i="1"/>
  <c r="L33" i="1"/>
  <c r="H32" i="1"/>
  <c r="I32" i="1"/>
  <c r="J32" i="1"/>
  <c r="K32" i="1"/>
  <c r="L32" i="1"/>
  <c r="G32" i="1"/>
  <c r="L31" i="1"/>
  <c r="G16" i="1"/>
  <c r="I16" i="1"/>
  <c r="J16" i="1"/>
  <c r="K16" i="1"/>
  <c r="L16" i="1"/>
  <c r="I17" i="1"/>
  <c r="J17" i="1"/>
  <c r="K17" i="1"/>
  <c r="K33" i="1" s="1"/>
  <c r="L17" i="1"/>
  <c r="I18" i="1"/>
  <c r="J18" i="1"/>
  <c r="K34" i="1"/>
  <c r="L18" i="1"/>
  <c r="H18" i="1"/>
  <c r="G18" i="1" s="1"/>
  <c r="G34" i="1" s="1"/>
  <c r="H17" i="1"/>
  <c r="H16" i="1"/>
  <c r="L15" i="1"/>
  <c r="I19" i="1"/>
  <c r="I15" i="1" s="1"/>
  <c r="I31" i="1" s="1"/>
  <c r="J19" i="1"/>
  <c r="J15" i="1" s="1"/>
  <c r="J31" i="1" s="1"/>
  <c r="K19" i="1"/>
  <c r="L19" i="1"/>
  <c r="H19" i="1"/>
  <c r="H15" i="1" s="1"/>
  <c r="G20" i="1"/>
  <c r="G21" i="1"/>
  <c r="G22" i="1"/>
  <c r="H23" i="1"/>
  <c r="I23" i="1"/>
  <c r="J23" i="1"/>
  <c r="K23" i="1"/>
  <c r="K31" i="1" s="1"/>
  <c r="L23" i="1"/>
  <c r="G23" i="1" l="1"/>
  <c r="G17" i="1"/>
  <c r="G33" i="1" s="1"/>
  <c r="H31" i="1"/>
  <c r="G31" i="1"/>
  <c r="G19" i="1"/>
  <c r="H34" i="1"/>
</calcChain>
</file>

<file path=xl/sharedStrings.xml><?xml version="1.0" encoding="utf-8"?>
<sst xmlns="http://schemas.openxmlformats.org/spreadsheetml/2006/main" count="85" uniqueCount="43">
  <si>
    <t>№ п/п</t>
  </si>
  <si>
    <t>с (год)</t>
  </si>
  <si>
    <t>по (год)</t>
  </si>
  <si>
    <t>источники финансирования</t>
  </si>
  <si>
    <t>всего</t>
  </si>
  <si>
    <t>2018 год</t>
  </si>
  <si>
    <t>2019 год</t>
  </si>
  <si>
    <t>значение</t>
  </si>
  <si>
    <t>единица измерения</t>
  </si>
  <si>
    <t>наименование</t>
  </si>
  <si>
    <t>всего, в т.ч.:</t>
  </si>
  <si>
    <t>х</t>
  </si>
  <si>
    <t>Администрация КМР</t>
  </si>
  <si>
    <t>ответственный исполнитель за реализацию мероприятия ПП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</si>
  <si>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</si>
  <si>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</si>
  <si>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</si>
  <si>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</si>
  <si>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наименование мероприятия ПП</t>
  </si>
  <si>
    <t>срок  реализации мероприятия ПП</t>
  </si>
  <si>
    <t>Объем финансирования мероприятий  ПП (тыс.рублей)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</si>
  <si>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</si>
  <si>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</si>
  <si>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</si>
  <si>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</si>
  <si>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</si>
  <si>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</si>
  <si>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</si>
  <si>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</si>
  <si>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</si>
  <si>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</si>
  <si>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</si>
  <si>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</si>
  <si>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</si>
  <si>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</si>
  <si>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Таблица 7.2.4</t>
  </si>
  <si>
    <t>единиц</t>
  </si>
  <si>
    <t>Приложение 1 к Подпрограмме "Благоустройство общественных территорий Ивановского сельского поселения" муниципальной программы «Формирование комфортной городской среды»</t>
  </si>
  <si>
    <t>бюджет поселения</t>
  </si>
  <si>
    <r>
      <rPr>
        <b/>
        <sz val="10"/>
        <color theme="1"/>
        <rFont val="Times New Roman"/>
        <family val="1"/>
        <charset val="204"/>
      </rPr>
      <t>Основное мероприятие 1 ПП</t>
    </r>
    <r>
      <rPr>
        <sz val="10"/>
        <color theme="1"/>
        <rFont val="Times New Roman"/>
        <family val="1"/>
        <charset val="204"/>
      </rPr>
      <t xml:space="preserve"> - Формирование современной городской среды, в том числе благоустройство общественных территорий</t>
    </r>
  </si>
  <si>
    <r>
      <rPr>
        <b/>
        <sz val="10"/>
        <color theme="1"/>
        <rFont val="Times New Roman"/>
        <family val="1"/>
        <charset val="204"/>
      </rPr>
      <t>мероприятие 1 ОМ 1 ПП</t>
    </r>
    <r>
      <rPr>
        <sz val="10"/>
        <color theme="1"/>
        <rFont val="Times New Roman"/>
        <family val="1"/>
        <charset val="204"/>
      </rPr>
      <t xml:space="preserve"> - Капитальный ремонт, ремонт и содержание автомобильных дорог общего пользования местного значения наиболее посещаемых общественных территорий </t>
    </r>
  </si>
  <si>
    <r>
      <rPr>
        <b/>
        <sz val="10"/>
        <color theme="1"/>
        <rFont val="Times New Roman"/>
        <family val="1"/>
        <charset val="204"/>
      </rPr>
      <t>мероприятие 2 ОМ 1 ПП</t>
    </r>
    <r>
      <rPr>
        <sz val="10"/>
        <color theme="1"/>
        <rFont val="Times New Roman"/>
        <family val="1"/>
        <charset val="204"/>
      </rPr>
      <t xml:space="preserve"> -Устройство тротуара по ул.Почтовая в с.Ивановка Калачинского района</t>
    </r>
  </si>
  <si>
    <r>
      <rPr>
        <b/>
        <sz val="10"/>
        <color theme="1"/>
        <rFont val="Times New Roman"/>
        <family val="1"/>
        <charset val="204"/>
      </rPr>
      <t>мероприятие 3 ОМ 1 ПП</t>
    </r>
    <r>
      <rPr>
        <sz val="10"/>
        <color theme="1"/>
        <rFont val="Times New Roman"/>
        <family val="1"/>
        <charset val="204"/>
      </rPr>
      <t xml:space="preserve"> - Обустройство мест массового отдыха населения (городских парков)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</si>
</sst>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tabSelected="1" topLeftCell="F1" zoomScaleNormal="100" workbookViewId="0">
      <selection activeCell="F1" sqref="A1:T34"/>
    </sheetView>
  </sheetViews>
  <sheetFormatPr defaultRowHeight="15" x14ac:dyDescent="0.25"/>
  <cols>
    <col min="1" max="1" width="10.7109375" bestFit="1" customWidth="1"/>
    <col min="2" max="2" width="36.28515625" customWidth="1"/>
    <col min="6" max="6" width="15.7109375" customWidth="1"/>
    <col min="7" max="7" width="10.5703125" bestFit="1" customWidth="1"/>
    <col min="8" max="8" width="9.5703125" bestFit="1" customWidth="1"/>
    <col min="9" max="10" width="10.5703125" bestFit="1" customWidth="1"/>
    <col min="11" max="11" width="10.7109375" bestFit="1" customWidth="1"/>
    <col min="13" max="13" width="32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 t="s">
        <v>37</v>
      </c>
      <c r="Q1" s="2"/>
      <c r="R1" s="2"/>
      <c r="S1" s="2"/>
      <c r="T1" s="2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/>
      <c r="Q2" s="2"/>
      <c r="R2" s="2"/>
      <c r="S2" s="2"/>
      <c r="T2" s="2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"/>
      <c r="Q3" s="2"/>
      <c r="R3" s="2"/>
      <c r="S3" s="2"/>
      <c r="T3" s="2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"/>
      <c r="Q4" s="2"/>
      <c r="R4" s="2"/>
      <c r="S4" s="2"/>
      <c r="T4" s="2"/>
    </row>
    <row r="5" spans="1:20" x14ac:dyDescent="0.25">
      <c r="A5" s="3" t="s">
        <v>35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x14ac:dyDescent="0.25">
      <c r="A6" s="4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6.75" customHeight="1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25">
      <c r="A8" s="5" t="s">
        <v>0</v>
      </c>
      <c r="B8" s="6" t="s">
        <v>18</v>
      </c>
      <c r="C8" s="7" t="s">
        <v>19</v>
      </c>
      <c r="D8" s="7"/>
      <c r="E8" s="8" t="s">
        <v>13</v>
      </c>
      <c r="F8" s="6" t="s">
        <v>20</v>
      </c>
      <c r="G8" s="6"/>
      <c r="H8" s="6"/>
      <c r="I8" s="6"/>
      <c r="J8" s="6"/>
      <c r="K8" s="6"/>
      <c r="L8" s="6"/>
      <c r="M8" s="9" t="s">
        <v>17</v>
      </c>
      <c r="N8" s="10"/>
      <c r="O8" s="10"/>
      <c r="P8" s="10"/>
      <c r="Q8" s="10"/>
      <c r="R8" s="10"/>
      <c r="S8" s="10"/>
      <c r="T8" s="10"/>
    </row>
    <row r="9" spans="1:20" x14ac:dyDescent="0.25">
      <c r="A9" s="11"/>
      <c r="B9" s="12"/>
      <c r="C9" s="13"/>
      <c r="D9" s="13"/>
      <c r="E9" s="14"/>
      <c r="F9" s="12"/>
      <c r="G9" s="12"/>
      <c r="H9" s="12"/>
      <c r="I9" s="12"/>
      <c r="J9" s="12"/>
      <c r="K9" s="12"/>
      <c r="L9" s="12"/>
      <c r="M9" s="12" t="s">
        <v>9</v>
      </c>
      <c r="N9" s="15" t="s">
        <v>8</v>
      </c>
      <c r="O9" s="12" t="s">
        <v>7</v>
      </c>
      <c r="P9" s="12"/>
      <c r="Q9" s="12"/>
      <c r="R9" s="12"/>
      <c r="S9" s="12"/>
      <c r="T9" s="12"/>
    </row>
    <row r="10" spans="1:20" x14ac:dyDescent="0.25">
      <c r="A10" s="11"/>
      <c r="B10" s="12"/>
      <c r="C10" s="13"/>
      <c r="D10" s="13"/>
      <c r="E10" s="14"/>
      <c r="F10" s="13" t="s">
        <v>3</v>
      </c>
      <c r="G10" s="12" t="s">
        <v>4</v>
      </c>
      <c r="H10" s="12" t="s">
        <v>14</v>
      </c>
      <c r="I10" s="12"/>
      <c r="J10" s="12"/>
      <c r="K10" s="12"/>
      <c r="L10" s="12"/>
      <c r="M10" s="12"/>
      <c r="N10" s="15"/>
      <c r="O10" s="16" t="s">
        <v>4</v>
      </c>
      <c r="P10" s="12" t="s">
        <v>15</v>
      </c>
      <c r="Q10" s="12"/>
      <c r="R10" s="12"/>
      <c r="S10" s="12"/>
      <c r="T10" s="12"/>
    </row>
    <row r="11" spans="1:20" ht="15.75" thickBot="1" x14ac:dyDescent="0.3">
      <c r="A11" s="17"/>
      <c r="B11" s="16"/>
      <c r="C11" s="18" t="s">
        <v>1</v>
      </c>
      <c r="D11" s="18" t="s">
        <v>2</v>
      </c>
      <c r="E11" s="19"/>
      <c r="F11" s="20"/>
      <c r="G11" s="16"/>
      <c r="H11" s="18" t="s">
        <v>5</v>
      </c>
      <c r="I11" s="18" t="s">
        <v>6</v>
      </c>
      <c r="J11" s="18" t="s">
        <v>21</v>
      </c>
      <c r="K11" s="18" t="s">
        <v>22</v>
      </c>
      <c r="L11" s="18" t="s">
        <v>23</v>
      </c>
      <c r="M11" s="16"/>
      <c r="N11" s="21"/>
      <c r="O11" s="22"/>
      <c r="P11" s="18" t="s">
        <v>5</v>
      </c>
      <c r="Q11" s="18" t="s">
        <v>6</v>
      </c>
      <c r="R11" s="18" t="s">
        <v>21</v>
      </c>
      <c r="S11" s="18" t="s">
        <v>22</v>
      </c>
      <c r="T11" s="18" t="s">
        <v>23</v>
      </c>
    </row>
    <row r="12" spans="1:20" x14ac:dyDescent="0.25">
      <c r="A12" s="23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14</v>
      </c>
      <c r="N12" s="24">
        <v>15</v>
      </c>
      <c r="O12" s="24">
        <v>16</v>
      </c>
      <c r="P12" s="24">
        <v>17</v>
      </c>
      <c r="Q12" s="24">
        <v>18</v>
      </c>
      <c r="R12" s="24">
        <v>19</v>
      </c>
      <c r="S12" s="24">
        <v>20</v>
      </c>
      <c r="T12" s="24">
        <v>21</v>
      </c>
    </row>
    <row r="13" spans="1:20" x14ac:dyDescent="0.25">
      <c r="A13" s="25" t="s">
        <v>29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</row>
    <row r="14" spans="1:20" x14ac:dyDescent="0.25">
      <c r="A14" s="27" t="s">
        <v>30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</row>
    <row r="15" spans="1:20" x14ac:dyDescent="0.25">
      <c r="A15" s="16">
        <v>1</v>
      </c>
      <c r="B15" s="20" t="s">
        <v>39</v>
      </c>
      <c r="C15" s="16">
        <v>2018</v>
      </c>
      <c r="D15" s="16">
        <v>2022</v>
      </c>
      <c r="E15" s="20" t="s">
        <v>12</v>
      </c>
      <c r="F15" s="28" t="s">
        <v>10</v>
      </c>
      <c r="G15" s="29">
        <v>598706.4</v>
      </c>
      <c r="H15" s="29">
        <f>H19+H23</f>
        <v>0</v>
      </c>
      <c r="I15" s="29">
        <f t="shared" ref="I15:L15" si="0">I19+I23</f>
        <v>0</v>
      </c>
      <c r="J15" s="29">
        <f t="shared" si="0"/>
        <v>0</v>
      </c>
      <c r="K15" s="29">
        <v>598706.4</v>
      </c>
      <c r="L15" s="29">
        <f t="shared" si="0"/>
        <v>0</v>
      </c>
      <c r="M15" s="20" t="s">
        <v>11</v>
      </c>
      <c r="N15" s="20" t="s">
        <v>11</v>
      </c>
      <c r="O15" s="16" t="s">
        <v>11</v>
      </c>
      <c r="P15" s="16" t="s">
        <v>11</v>
      </c>
      <c r="Q15" s="16" t="s">
        <v>11</v>
      </c>
      <c r="R15" s="16" t="s">
        <v>11</v>
      </c>
      <c r="S15" s="16" t="s">
        <v>11</v>
      </c>
      <c r="T15" s="16" t="s">
        <v>11</v>
      </c>
    </row>
    <row r="16" spans="1:20" ht="26.25" x14ac:dyDescent="0.25">
      <c r="A16" s="22"/>
      <c r="B16" s="30"/>
      <c r="C16" s="22"/>
      <c r="D16" s="22"/>
      <c r="E16" s="30"/>
      <c r="F16" s="31" t="s">
        <v>26</v>
      </c>
      <c r="G16" s="29">
        <f t="shared" ref="G16:G18" si="1">SUM(H16:L16)</f>
        <v>0</v>
      </c>
      <c r="H16" s="29">
        <f>H20+H24</f>
        <v>0</v>
      </c>
      <c r="I16" s="29">
        <f t="shared" ref="I16:L16" si="2">I20+I24</f>
        <v>0</v>
      </c>
      <c r="J16" s="29">
        <f t="shared" si="2"/>
        <v>0</v>
      </c>
      <c r="K16" s="29">
        <f t="shared" si="2"/>
        <v>0</v>
      </c>
      <c r="L16" s="29">
        <f t="shared" si="2"/>
        <v>0</v>
      </c>
      <c r="M16" s="30"/>
      <c r="N16" s="30"/>
      <c r="O16" s="22"/>
      <c r="P16" s="22"/>
      <c r="Q16" s="22"/>
      <c r="R16" s="22"/>
      <c r="S16" s="22"/>
      <c r="T16" s="22"/>
    </row>
    <row r="17" spans="1:20" ht="26.25" x14ac:dyDescent="0.25">
      <c r="A17" s="22"/>
      <c r="B17" s="30"/>
      <c r="C17" s="22"/>
      <c r="D17" s="22"/>
      <c r="E17" s="30"/>
      <c r="F17" s="31" t="s">
        <v>27</v>
      </c>
      <c r="G17" s="29">
        <f t="shared" si="1"/>
        <v>491706</v>
      </c>
      <c r="H17" s="29">
        <f>H21+H25</f>
        <v>0</v>
      </c>
      <c r="I17" s="29">
        <f t="shared" ref="I17:L17" si="3">I21+I25</f>
        <v>0</v>
      </c>
      <c r="J17" s="29">
        <f t="shared" si="3"/>
        <v>0</v>
      </c>
      <c r="K17" s="29">
        <f t="shared" si="3"/>
        <v>491706</v>
      </c>
      <c r="L17" s="29">
        <f t="shared" si="3"/>
        <v>0</v>
      </c>
      <c r="M17" s="30"/>
      <c r="N17" s="30"/>
      <c r="O17" s="22"/>
      <c r="P17" s="22"/>
      <c r="Q17" s="22"/>
      <c r="R17" s="22"/>
      <c r="S17" s="22"/>
      <c r="T17" s="22"/>
    </row>
    <row r="18" spans="1:20" ht="25.5" x14ac:dyDescent="0.25">
      <c r="A18" s="32"/>
      <c r="B18" s="33"/>
      <c r="C18" s="32"/>
      <c r="D18" s="32"/>
      <c r="E18" s="33"/>
      <c r="F18" s="34" t="s">
        <v>38</v>
      </c>
      <c r="G18" s="29">
        <f t="shared" si="1"/>
        <v>107000.4</v>
      </c>
      <c r="H18" s="29">
        <f>H22+H26</f>
        <v>0</v>
      </c>
      <c r="I18" s="29">
        <f t="shared" ref="I18:L18" si="4">I22+I26</f>
        <v>0</v>
      </c>
      <c r="J18" s="29">
        <f t="shared" si="4"/>
        <v>0</v>
      </c>
      <c r="K18" s="29">
        <v>107000.4</v>
      </c>
      <c r="L18" s="29">
        <f t="shared" si="4"/>
        <v>0</v>
      </c>
      <c r="M18" s="33"/>
      <c r="N18" s="33"/>
      <c r="O18" s="32"/>
      <c r="P18" s="32"/>
      <c r="Q18" s="32"/>
      <c r="R18" s="32"/>
      <c r="S18" s="32"/>
      <c r="T18" s="32"/>
    </row>
    <row r="19" spans="1:20" x14ac:dyDescent="0.25">
      <c r="A19" s="16" t="s">
        <v>24</v>
      </c>
      <c r="B19" s="20" t="s">
        <v>40</v>
      </c>
      <c r="C19" s="16">
        <v>2018</v>
      </c>
      <c r="D19" s="16">
        <v>2022</v>
      </c>
      <c r="E19" s="20" t="s">
        <v>12</v>
      </c>
      <c r="F19" s="28" t="s">
        <v>10</v>
      </c>
      <c r="G19" s="29">
        <f>SUM(H19:L19)</f>
        <v>0</v>
      </c>
      <c r="H19" s="29">
        <f>SUM(H20:H22)</f>
        <v>0</v>
      </c>
      <c r="I19" s="29">
        <f t="shared" ref="I19:L19" si="5">SUM(I20:I22)</f>
        <v>0</v>
      </c>
      <c r="J19" s="29">
        <f t="shared" si="5"/>
        <v>0</v>
      </c>
      <c r="K19" s="29">
        <f t="shared" si="5"/>
        <v>0</v>
      </c>
      <c r="L19" s="29">
        <f t="shared" si="5"/>
        <v>0</v>
      </c>
      <c r="M19" s="20" t="s">
        <v>32</v>
      </c>
      <c r="N19" s="16" t="s">
        <v>36</v>
      </c>
      <c r="O19" s="16"/>
      <c r="P19" s="16">
        <v>2</v>
      </c>
      <c r="Q19" s="16">
        <v>1</v>
      </c>
      <c r="R19" s="16">
        <v>1</v>
      </c>
      <c r="S19" s="16">
        <v>0</v>
      </c>
      <c r="T19" s="16">
        <v>0</v>
      </c>
    </row>
    <row r="20" spans="1:20" ht="26.25" x14ac:dyDescent="0.25">
      <c r="A20" s="22"/>
      <c r="B20" s="30"/>
      <c r="C20" s="22"/>
      <c r="D20" s="22"/>
      <c r="E20" s="30"/>
      <c r="F20" s="31" t="s">
        <v>26</v>
      </c>
      <c r="G20" s="29">
        <f>SUM(H20:L20)</f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30"/>
      <c r="N20" s="22"/>
      <c r="O20" s="22"/>
      <c r="P20" s="22"/>
      <c r="Q20" s="22"/>
      <c r="R20" s="22"/>
      <c r="S20" s="22"/>
      <c r="T20" s="22"/>
    </row>
    <row r="21" spans="1:20" ht="26.25" x14ac:dyDescent="0.25">
      <c r="A21" s="22"/>
      <c r="B21" s="30"/>
      <c r="C21" s="22"/>
      <c r="D21" s="22"/>
      <c r="E21" s="30"/>
      <c r="F21" s="31" t="s">
        <v>27</v>
      </c>
      <c r="G21" s="29">
        <f>SUM(H21:L21)</f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30"/>
      <c r="N21" s="22"/>
      <c r="O21" s="22"/>
      <c r="P21" s="22"/>
      <c r="Q21" s="22"/>
      <c r="R21" s="22"/>
      <c r="S21" s="22"/>
      <c r="T21" s="22"/>
    </row>
    <row r="22" spans="1:20" ht="25.5" x14ac:dyDescent="0.25">
      <c r="A22" s="32"/>
      <c r="B22" s="33"/>
      <c r="C22" s="32"/>
      <c r="D22" s="32"/>
      <c r="E22" s="33"/>
      <c r="F22" s="34" t="s">
        <v>38</v>
      </c>
      <c r="G22" s="29">
        <f>SUM(H22:L22)</f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33"/>
      <c r="N22" s="32"/>
      <c r="O22" s="32"/>
      <c r="P22" s="32"/>
      <c r="Q22" s="32"/>
      <c r="R22" s="32"/>
      <c r="S22" s="32"/>
      <c r="T22" s="32"/>
    </row>
    <row r="23" spans="1:20" x14ac:dyDescent="0.25">
      <c r="A23" s="16" t="s">
        <v>25</v>
      </c>
      <c r="B23" s="20" t="s">
        <v>41</v>
      </c>
      <c r="C23" s="16">
        <v>2018</v>
      </c>
      <c r="D23" s="16">
        <v>2022</v>
      </c>
      <c r="E23" s="20" t="s">
        <v>12</v>
      </c>
      <c r="F23" s="28" t="s">
        <v>10</v>
      </c>
      <c r="G23" s="29">
        <f>SUM(H23:L23)</f>
        <v>598706.4</v>
      </c>
      <c r="H23" s="29">
        <f t="shared" ref="H23:L23" si="6">SUM(H24:H26)</f>
        <v>0</v>
      </c>
      <c r="I23" s="29">
        <f t="shared" si="6"/>
        <v>0</v>
      </c>
      <c r="J23" s="29">
        <f t="shared" si="6"/>
        <v>0</v>
      </c>
      <c r="K23" s="29">
        <f t="shared" si="6"/>
        <v>598706.4</v>
      </c>
      <c r="L23" s="29">
        <f t="shared" si="6"/>
        <v>0</v>
      </c>
      <c r="M23" s="20" t="s">
        <v>33</v>
      </c>
      <c r="N23" s="16" t="s">
        <v>36</v>
      </c>
      <c r="O23" s="16"/>
      <c r="P23" s="16"/>
      <c r="Q23" s="16"/>
      <c r="R23" s="16"/>
      <c r="S23" s="16"/>
      <c r="T23" s="16"/>
    </row>
    <row r="24" spans="1:20" ht="26.25" x14ac:dyDescent="0.25">
      <c r="A24" s="22"/>
      <c r="B24" s="30"/>
      <c r="C24" s="22"/>
      <c r="D24" s="22"/>
      <c r="E24" s="30"/>
      <c r="F24" s="31" t="s">
        <v>26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30"/>
      <c r="N24" s="22"/>
      <c r="O24" s="22"/>
      <c r="P24" s="22"/>
      <c r="Q24" s="22"/>
      <c r="R24" s="22"/>
      <c r="S24" s="22"/>
      <c r="T24" s="22"/>
    </row>
    <row r="25" spans="1:20" ht="26.25" x14ac:dyDescent="0.25">
      <c r="A25" s="22"/>
      <c r="B25" s="30"/>
      <c r="C25" s="22"/>
      <c r="D25" s="22"/>
      <c r="E25" s="30"/>
      <c r="F25" s="31" t="s">
        <v>27</v>
      </c>
      <c r="G25" s="29">
        <v>0</v>
      </c>
      <c r="H25" s="29">
        <v>0</v>
      </c>
      <c r="I25" s="29">
        <v>0</v>
      </c>
      <c r="J25" s="29">
        <v>0</v>
      </c>
      <c r="K25" s="29">
        <v>491706</v>
      </c>
      <c r="L25" s="29">
        <v>0</v>
      </c>
      <c r="M25" s="30"/>
      <c r="N25" s="22"/>
      <c r="O25" s="22"/>
      <c r="P25" s="22"/>
      <c r="Q25" s="22"/>
      <c r="R25" s="22"/>
      <c r="S25" s="22"/>
      <c r="T25" s="22"/>
    </row>
    <row r="26" spans="1:20" ht="25.5" x14ac:dyDescent="0.25">
      <c r="A26" s="32"/>
      <c r="B26" s="33"/>
      <c r="C26" s="32"/>
      <c r="D26" s="32"/>
      <c r="E26" s="33"/>
      <c r="F26" s="34" t="s">
        <v>38</v>
      </c>
      <c r="G26" s="29">
        <v>0</v>
      </c>
      <c r="H26" s="29">
        <v>0</v>
      </c>
      <c r="I26" s="29">
        <v>0</v>
      </c>
      <c r="J26" s="29">
        <v>0</v>
      </c>
      <c r="K26" s="29">
        <v>107000.4</v>
      </c>
      <c r="L26" s="29">
        <v>0</v>
      </c>
      <c r="M26" s="33"/>
      <c r="N26" s="32"/>
      <c r="O26" s="32"/>
      <c r="P26" s="32"/>
      <c r="Q26" s="32"/>
      <c r="R26" s="32"/>
      <c r="S26" s="32"/>
      <c r="T26" s="32"/>
    </row>
    <row r="27" spans="1:20" x14ac:dyDescent="0.25">
      <c r="A27" s="16" t="s">
        <v>31</v>
      </c>
      <c r="B27" s="20" t="s">
        <v>42</v>
      </c>
      <c r="C27" s="16">
        <v>2018</v>
      </c>
      <c r="D27" s="16">
        <v>2022</v>
      </c>
      <c r="E27" s="20" t="s">
        <v>12</v>
      </c>
      <c r="F27" s="28" t="s">
        <v>10</v>
      </c>
      <c r="G27" s="29">
        <f>SUM(H27:L27)</f>
        <v>0</v>
      </c>
      <c r="H27" s="29">
        <f t="shared" ref="H27:L27" si="7">SUM(H28:H30)</f>
        <v>0</v>
      </c>
      <c r="I27" s="29">
        <f t="shared" si="7"/>
        <v>0</v>
      </c>
      <c r="J27" s="29">
        <f t="shared" si="7"/>
        <v>0</v>
      </c>
      <c r="K27" s="29">
        <f t="shared" si="7"/>
        <v>0</v>
      </c>
      <c r="L27" s="29">
        <f t="shared" si="7"/>
        <v>0</v>
      </c>
      <c r="M27" s="20" t="s">
        <v>34</v>
      </c>
      <c r="N27" s="16" t="s">
        <v>36</v>
      </c>
      <c r="O27" s="16"/>
      <c r="P27" s="16"/>
      <c r="Q27" s="16"/>
      <c r="R27" s="16"/>
      <c r="S27" s="16"/>
      <c r="T27" s="16"/>
    </row>
    <row r="28" spans="1:20" ht="26.25" x14ac:dyDescent="0.25">
      <c r="A28" s="22"/>
      <c r="B28" s="30"/>
      <c r="C28" s="22"/>
      <c r="D28" s="22"/>
      <c r="E28" s="30"/>
      <c r="F28" s="31" t="s">
        <v>26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30"/>
      <c r="N28" s="22"/>
      <c r="O28" s="22"/>
      <c r="P28" s="22"/>
      <c r="Q28" s="22"/>
      <c r="R28" s="22"/>
      <c r="S28" s="22"/>
      <c r="T28" s="22"/>
    </row>
    <row r="29" spans="1:20" ht="26.25" x14ac:dyDescent="0.25">
      <c r="A29" s="22"/>
      <c r="B29" s="30"/>
      <c r="C29" s="22"/>
      <c r="D29" s="22"/>
      <c r="E29" s="30"/>
      <c r="F29" s="31" t="s">
        <v>27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30"/>
      <c r="N29" s="22"/>
      <c r="O29" s="22"/>
      <c r="P29" s="22"/>
      <c r="Q29" s="22"/>
      <c r="R29" s="22"/>
      <c r="S29" s="22"/>
      <c r="T29" s="22"/>
    </row>
    <row r="30" spans="1:20" ht="25.5" x14ac:dyDescent="0.25">
      <c r="A30" s="32"/>
      <c r="B30" s="33"/>
      <c r="C30" s="32"/>
      <c r="D30" s="32"/>
      <c r="E30" s="33"/>
      <c r="F30" s="34" t="s">
        <v>38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33"/>
      <c r="N30" s="32"/>
      <c r="O30" s="32"/>
      <c r="P30" s="32"/>
      <c r="Q30" s="32"/>
      <c r="R30" s="32"/>
      <c r="S30" s="32"/>
      <c r="T30" s="32"/>
    </row>
    <row r="31" spans="1:20" x14ac:dyDescent="0.25">
      <c r="A31" s="35" t="s">
        <v>16</v>
      </c>
      <c r="B31" s="36"/>
      <c r="C31" s="16">
        <v>2018</v>
      </c>
      <c r="D31" s="16">
        <v>2022</v>
      </c>
      <c r="E31" s="20"/>
      <c r="F31" s="28" t="s">
        <v>10</v>
      </c>
      <c r="G31" s="29">
        <f>G15</f>
        <v>598706.4</v>
      </c>
      <c r="H31" s="29">
        <f t="shared" ref="H31:L31" si="8">H15</f>
        <v>0</v>
      </c>
      <c r="I31" s="29">
        <f t="shared" si="8"/>
        <v>0</v>
      </c>
      <c r="J31" s="29">
        <f t="shared" si="8"/>
        <v>0</v>
      </c>
      <c r="K31" s="29">
        <f t="shared" si="8"/>
        <v>598706.4</v>
      </c>
      <c r="L31" s="29">
        <f t="shared" si="8"/>
        <v>0</v>
      </c>
      <c r="M31" s="16" t="s">
        <v>11</v>
      </c>
      <c r="N31" s="16" t="s">
        <v>11</v>
      </c>
      <c r="O31" s="16" t="s">
        <v>11</v>
      </c>
      <c r="P31" s="16" t="s">
        <v>11</v>
      </c>
      <c r="Q31" s="16" t="s">
        <v>11</v>
      </c>
      <c r="R31" s="16" t="s">
        <v>11</v>
      </c>
      <c r="S31" s="16" t="s">
        <v>11</v>
      </c>
      <c r="T31" s="16" t="s">
        <v>11</v>
      </c>
    </row>
    <row r="32" spans="1:20" ht="26.25" x14ac:dyDescent="0.25">
      <c r="A32" s="37"/>
      <c r="B32" s="38"/>
      <c r="C32" s="22"/>
      <c r="D32" s="22"/>
      <c r="E32" s="30"/>
      <c r="F32" s="31" t="s">
        <v>26</v>
      </c>
      <c r="G32" s="29">
        <f>G16</f>
        <v>0</v>
      </c>
      <c r="H32" s="29">
        <f t="shared" ref="H32:L32" si="9">H16</f>
        <v>0</v>
      </c>
      <c r="I32" s="29">
        <f t="shared" si="9"/>
        <v>0</v>
      </c>
      <c r="J32" s="29">
        <f t="shared" si="9"/>
        <v>0</v>
      </c>
      <c r="K32" s="29">
        <f t="shared" si="9"/>
        <v>0</v>
      </c>
      <c r="L32" s="29">
        <f t="shared" si="9"/>
        <v>0</v>
      </c>
      <c r="M32" s="22"/>
      <c r="N32" s="22"/>
      <c r="O32" s="22"/>
      <c r="P32" s="22"/>
      <c r="Q32" s="22"/>
      <c r="R32" s="22"/>
      <c r="S32" s="22"/>
      <c r="T32" s="22"/>
    </row>
    <row r="33" spans="1:20" ht="26.25" x14ac:dyDescent="0.25">
      <c r="A33" s="37"/>
      <c r="B33" s="38"/>
      <c r="C33" s="22"/>
      <c r="D33" s="22"/>
      <c r="E33" s="30"/>
      <c r="F33" s="31" t="s">
        <v>27</v>
      </c>
      <c r="G33" s="29">
        <f>G17</f>
        <v>491706</v>
      </c>
      <c r="H33" s="29">
        <f t="shared" ref="H33:L33" si="10">H17</f>
        <v>0</v>
      </c>
      <c r="I33" s="29">
        <f t="shared" si="10"/>
        <v>0</v>
      </c>
      <c r="J33" s="29">
        <f t="shared" si="10"/>
        <v>0</v>
      </c>
      <c r="K33" s="29">
        <f t="shared" si="10"/>
        <v>491706</v>
      </c>
      <c r="L33" s="29">
        <f t="shared" si="10"/>
        <v>0</v>
      </c>
      <c r="M33" s="22"/>
      <c r="N33" s="22"/>
      <c r="O33" s="22"/>
      <c r="P33" s="22"/>
      <c r="Q33" s="22"/>
      <c r="R33" s="22"/>
      <c r="S33" s="22"/>
      <c r="T33" s="22"/>
    </row>
    <row r="34" spans="1:20" ht="25.5" x14ac:dyDescent="0.25">
      <c r="A34" s="39"/>
      <c r="B34" s="40"/>
      <c r="C34" s="32"/>
      <c r="D34" s="32"/>
      <c r="E34" s="33"/>
      <c r="F34" s="34" t="s">
        <v>38</v>
      </c>
      <c r="G34" s="29">
        <f>G18</f>
        <v>107000.4</v>
      </c>
      <c r="H34" s="29">
        <f t="shared" ref="H34:L34" si="11">H18</f>
        <v>0</v>
      </c>
      <c r="I34" s="29">
        <f t="shared" si="11"/>
        <v>0</v>
      </c>
      <c r="J34" s="29">
        <f t="shared" si="11"/>
        <v>0</v>
      </c>
      <c r="K34" s="29">
        <f t="shared" si="11"/>
        <v>107000.4</v>
      </c>
      <c r="L34" s="29">
        <f t="shared" si="11"/>
        <v>0</v>
      </c>
      <c r="M34" s="32"/>
      <c r="N34" s="32"/>
      <c r="O34" s="32"/>
      <c r="P34" s="32"/>
      <c r="Q34" s="32"/>
      <c r="R34" s="32"/>
      <c r="S34" s="32"/>
      <c r="T34" s="32"/>
    </row>
  </sheetData>
  <mergeCells count="83">
    <mergeCell ref="T19:T22"/>
    <mergeCell ref="A23:A26"/>
    <mergeCell ref="B23:B26"/>
    <mergeCell ref="C23:C26"/>
    <mergeCell ref="D23:D26"/>
    <mergeCell ref="E23:E26"/>
    <mergeCell ref="M23:M26"/>
    <mergeCell ref="N23:N26"/>
    <mergeCell ref="O23:O26"/>
    <mergeCell ref="P23:P26"/>
    <mergeCell ref="Q23:Q26"/>
    <mergeCell ref="R23:R26"/>
    <mergeCell ref="S23:S26"/>
    <mergeCell ref="T23:T26"/>
    <mergeCell ref="O19:O22"/>
    <mergeCell ref="P19:P22"/>
    <mergeCell ref="Q19:Q22"/>
    <mergeCell ref="R19:R22"/>
    <mergeCell ref="S19:S22"/>
    <mergeCell ref="A19:A22"/>
    <mergeCell ref="B19:B22"/>
    <mergeCell ref="C19:C22"/>
    <mergeCell ref="D19:D22"/>
    <mergeCell ref="E19:E22"/>
    <mergeCell ref="M19:M22"/>
    <mergeCell ref="N19:N22"/>
    <mergeCell ref="A15:A18"/>
    <mergeCell ref="B15:B18"/>
    <mergeCell ref="E15:E18"/>
    <mergeCell ref="D15:D18"/>
    <mergeCell ref="C15:C18"/>
    <mergeCell ref="R31:R34"/>
    <mergeCell ref="S31:S34"/>
    <mergeCell ref="T31:T34"/>
    <mergeCell ref="A31:B34"/>
    <mergeCell ref="M31:M34"/>
    <mergeCell ref="N31:N34"/>
    <mergeCell ref="O31:O34"/>
    <mergeCell ref="P31:P34"/>
    <mergeCell ref="Q31:Q34"/>
    <mergeCell ref="C31:C34"/>
    <mergeCell ref="D31:D34"/>
    <mergeCell ref="E31:E34"/>
    <mergeCell ref="T15:T18"/>
    <mergeCell ref="M15:M18"/>
    <mergeCell ref="N15:N18"/>
    <mergeCell ref="O15:O18"/>
    <mergeCell ref="P15:P18"/>
    <mergeCell ref="Q15:Q18"/>
    <mergeCell ref="R15:R18"/>
    <mergeCell ref="S15:S18"/>
    <mergeCell ref="A13:T13"/>
    <mergeCell ref="A14:T14"/>
    <mergeCell ref="O9:T9"/>
    <mergeCell ref="N9:N11"/>
    <mergeCell ref="M9:M11"/>
    <mergeCell ref="H10:L10"/>
    <mergeCell ref="P1:T4"/>
    <mergeCell ref="A6:T6"/>
    <mergeCell ref="M8:T8"/>
    <mergeCell ref="F8:L9"/>
    <mergeCell ref="E8:E11"/>
    <mergeCell ref="C8:D10"/>
    <mergeCell ref="B8:B11"/>
    <mergeCell ref="A8:A11"/>
    <mergeCell ref="P10:T10"/>
    <mergeCell ref="A5:T5"/>
    <mergeCell ref="G10:G11"/>
    <mergeCell ref="F10:F11"/>
    <mergeCell ref="O10:O11"/>
    <mergeCell ref="A27:A30"/>
    <mergeCell ref="B27:B30"/>
    <mergeCell ref="C27:C30"/>
    <mergeCell ref="D27:D30"/>
    <mergeCell ref="E27:E30"/>
    <mergeCell ref="R27:R30"/>
    <mergeCell ref="S27:S30"/>
    <mergeCell ref="T27:T30"/>
    <mergeCell ref="M27:M30"/>
    <mergeCell ref="N27:N30"/>
    <mergeCell ref="O27:O30"/>
    <mergeCell ref="P27:P30"/>
    <mergeCell ref="Q27:Q30"/>
  </mergeCells>
  <pageMargins left="0.7" right="0.7" top="0.75" bottom="0.75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2021-07-16T04:16:03Z</dcterms:modified>
</cp:coreProperties>
</file>